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<sst xmlns="http://schemas.openxmlformats.org/spreadsheetml/2006/main" count="174" uniqueCount="95">
  <si>
    <t>工事費内訳書</t>
  </si>
  <si>
    <t>住　　　　所</t>
  </si>
  <si>
    <t>商号又は名称</t>
  </si>
  <si>
    <t>代 表 者 名</t>
  </si>
  <si>
    <t>工 事 名</t>
  </si>
  <si>
    <t>Ｒ８吉土　宮川内牛島停車場線　阿波・土成宮川内　道路工事（企育）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</si>
  <si>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</si>
  <si>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</si>
  <si>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</si>
  <si>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</si>
  <si>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</si>
  <si>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</si>
  <si>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</si>
  <si>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</si>
  <si>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</si>
  <si>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</si>
  <si>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</si>
  <si>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</si>
  <si>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表土掘削・戻し工</t>
  </si>
  <si>
    <t>掘削
　表土剥ぎ</t>
  </si>
  <si>
    <t>整地
　表土戻し</t>
  </si>
  <si>
    <t>路体盛土工</t>
  </si>
  <si>
    <t>路体(築堤)盛土</t>
  </si>
  <si>
    <t>路床盛土工</t>
  </si>
  <si>
    <t>路床盛土</t>
  </si>
  <si>
    <t>残土処理工</t>
  </si>
  <si>
    <t>盛土材料
　（購入土）</t>
  </si>
  <si>
    <t>擁壁工</t>
  </si>
  <si>
    <t>作業土工</t>
  </si>
  <si>
    <t>床掘り</t>
  </si>
  <si>
    <t>埋戻し</t>
  </si>
  <si>
    <t>基面整正</t>
  </si>
  <si>
    <t>m2</t>
  </si>
  <si>
    <t>場所打擁壁工(構造物単位)</t>
  </si>
  <si>
    <t>小型擁壁</t>
  </si>
  <si>
    <t>排水構造物工</t>
  </si>
  <si>
    <t>管渠工</t>
  </si>
  <si>
    <t>鉄筋ｺﾝｸﾘｰﾄ台付管
　5号管渠
　躯体</t>
  </si>
  <si>
    <t>m</t>
  </si>
  <si>
    <t>鉄筋ｺﾝｸﾘｰﾄ台付管　
　5号管渠
　基礎工</t>
  </si>
  <si>
    <t>集水桝･ﾏﾝﾎｰﾙ工</t>
  </si>
  <si>
    <t>現場打ち集水桝 
　21号集水桝</t>
  </si>
  <si>
    <t>箇所</t>
  </si>
  <si>
    <t>現場打ち集水桝　
　23号集水桝</t>
  </si>
  <si>
    <t>現場打ち集水桝 
　25号集水桝</t>
  </si>
  <si>
    <t>現場打ち集水桝　
　26号集水桝</t>
  </si>
  <si>
    <t>現場打ち集水桝　
　28号集水桝</t>
  </si>
  <si>
    <t>現場打ち集水桝　
　29号集水桝</t>
  </si>
  <si>
    <t>現場打ち集水桝　
　30号集水桝</t>
  </si>
  <si>
    <t>場所打水路工</t>
  </si>
  <si>
    <t>場所打水路　
　3号U型水路1</t>
  </si>
  <si>
    <t>場所打水路　
　3号U型水路2</t>
  </si>
  <si>
    <t>場所打水路　
　5号U型水路</t>
  </si>
  <si>
    <t>場所打水路　
　1号,2号角落し工</t>
  </si>
  <si>
    <t>枚</t>
  </si>
  <si>
    <t>構造物撤去工</t>
  </si>
  <si>
    <t>構造物取壊し工</t>
  </si>
  <si>
    <t>ｺﾝｸﾘｰﾄ構造物取壊し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</si>
  <si>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</si>
  <si>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</si>
  <si>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</si>
  <si>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</si>
  <si>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</si>
  <si>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</si>
  <si>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</si>
  <si>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農水管移設工</t>
  </si>
  <si>
    <t xml:space="preserve">作業土工　　</t>
  </si>
  <si>
    <t xml:space="preserve">床掘り　　</t>
  </si>
  <si>
    <t xml:space="preserve">埋戻し　</t>
  </si>
  <si>
    <t>管体基礎工</t>
  </si>
  <si>
    <t>管水路基礎</t>
  </si>
  <si>
    <t>管体工</t>
  </si>
  <si>
    <t>硬質ﾎﾟﾘ塩化ﾋﾞﾆﾙ管布設</t>
  </si>
  <si>
    <t>弁設置</t>
  </si>
  <si>
    <t>基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</si>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</sst>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G11+G28+G35+G56+G62+G65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G12+G14+G18+G22+G26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390.0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340.0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17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17</v>
      </c>
      <c r="F21" s="13" t="n">
        <v>80.0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17</v>
      </c>
      <c r="F23" s="13" t="n">
        <v>180.0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17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24</v>
      </c>
      <c r="E25" s="12" t="s">
        <v>17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25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17</v>
      </c>
      <c r="F27" s="13" t="n">
        <v>250.0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27</v>
      </c>
      <c r="C28" s="11"/>
      <c r="D28" s="11"/>
      <c r="E28" s="12" t="s">
        <v>13</v>
      </c>
      <c r="F28" s="13" t="n">
        <v>1.0</v>
      </c>
      <c r="G28" s="15">
        <f>G29+G33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28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29</v>
      </c>
      <c r="E30" s="12" t="s">
        <v>17</v>
      </c>
      <c r="F30" s="13" t="n">
        <v>50.0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30</v>
      </c>
      <c r="E31" s="12" t="s">
        <v>17</v>
      </c>
      <c r="F31" s="13" t="n">
        <v>10.0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32</v>
      </c>
      <c r="F32" s="13" t="n">
        <v>60.0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17</v>
      </c>
      <c r="F34" s="13" t="n">
        <v>38.0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35</v>
      </c>
      <c r="C35" s="11"/>
      <c r="D35" s="11"/>
      <c r="E35" s="12" t="s">
        <v>13</v>
      </c>
      <c r="F35" s="13" t="n">
        <v>1.0</v>
      </c>
      <c r="G35" s="15">
        <f>G36+G40+G43+G51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28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29</v>
      </c>
      <c r="E37" s="12" t="s">
        <v>17</v>
      </c>
      <c r="F37" s="13" t="n">
        <v>170.0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30</v>
      </c>
      <c r="E38" s="12" t="s">
        <v>17</v>
      </c>
      <c r="F38" s="13" t="n">
        <v>50.0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31</v>
      </c>
      <c r="E39" s="12" t="s">
        <v>32</v>
      </c>
      <c r="F39" s="13" t="n">
        <v>190.0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36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37</v>
      </c>
      <c r="E41" s="12" t="s">
        <v>38</v>
      </c>
      <c r="F41" s="13" t="n">
        <v>5.0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39</v>
      </c>
      <c r="E42" s="12" t="s">
        <v>38</v>
      </c>
      <c r="F42" s="13" t="n">
        <v>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40</v>
      </c>
      <c r="D43" s="11"/>
      <c r="E43" s="12" t="s">
        <v>13</v>
      </c>
      <c r="F43" s="13" t="n">
        <v>1.0</v>
      </c>
      <c r="G43" s="15">
        <f>G44+G45+G46+G47+G48+G49+G50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41</v>
      </c>
      <c r="E44" s="12" t="s">
        <v>42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43</v>
      </c>
      <c r="E45" s="12" t="s">
        <v>42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44</v>
      </c>
      <c r="E46" s="12" t="s">
        <v>42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45</v>
      </c>
      <c r="E47" s="12" t="s">
        <v>42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42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42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48</v>
      </c>
      <c r="E50" s="12" t="s">
        <v>42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49</v>
      </c>
      <c r="D51" s="11"/>
      <c r="E51" s="12" t="s">
        <v>13</v>
      </c>
      <c r="F51" s="13" t="n">
        <v>1.0</v>
      </c>
      <c r="G51" s="15">
        <f>G52+G53+G54+G55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50</v>
      </c>
      <c r="E52" s="12" t="s">
        <v>38</v>
      </c>
      <c r="F52" s="13" t="n">
        <v>92.0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51</v>
      </c>
      <c r="E53" s="12" t="s">
        <v>38</v>
      </c>
      <c r="F53" s="13" t="n">
        <v>143.0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52</v>
      </c>
      <c r="E54" s="12" t="s">
        <v>38</v>
      </c>
      <c r="F54" s="13" t="n">
        <v>21.0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53</v>
      </c>
      <c r="E55" s="12" t="s">
        <v>54</v>
      </c>
      <c r="F55" s="13" t="n">
        <v>47.0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55</v>
      </c>
      <c r="C56" s="11"/>
      <c r="D56" s="11"/>
      <c r="E56" s="12" t="s">
        <v>13</v>
      </c>
      <c r="F56" s="13" t="n">
        <v>1.0</v>
      </c>
      <c r="G56" s="15">
        <f>G57+G59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56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57</v>
      </c>
      <c r="E58" s="12" t="s">
        <v>17</v>
      </c>
      <c r="F58" s="14" t="n">
        <v>0.6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58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59</v>
      </c>
      <c r="E60" s="12" t="s">
        <v>17</v>
      </c>
      <c r="F60" s="14" t="n">
        <v>0.6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60</v>
      </c>
      <c r="E61" s="12" t="s">
        <v>17</v>
      </c>
      <c r="F61" s="14" t="n">
        <v>0.6</v>
      </c>
      <c r="G61" s="16"/>
      <c r="I61" s="17" t="n">
        <v>52.0</v>
      </c>
      <c r="J61" s="18" t="n">
        <v>4.0</v>
      </c>
    </row>
    <row r="62" ht="42.0" customHeight="true">
      <c r="A62" s="10"/>
      <c r="B62" s="11" t="s">
        <v>61</v>
      </c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62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63</v>
      </c>
      <c r="E64" s="12" t="s">
        <v>64</v>
      </c>
      <c r="F64" s="13" t="n">
        <v>120.0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65</v>
      </c>
      <c r="C65" s="11"/>
      <c r="D65" s="11"/>
      <c r="E65" s="12" t="s">
        <v>13</v>
      </c>
      <c r="F65" s="13" t="n">
        <v>1.0</v>
      </c>
      <c r="G65" s="15">
        <f>G66+G69+G71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66</v>
      </c>
      <c r="D66" s="11"/>
      <c r="E66" s="12" t="s">
        <v>13</v>
      </c>
      <c r="F66" s="13" t="n">
        <v>1.0</v>
      </c>
      <c r="G66" s="15">
        <f>G67+G68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67</v>
      </c>
      <c r="E67" s="12" t="s">
        <v>17</v>
      </c>
      <c r="F67" s="13" t="n">
        <v>120.0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68</v>
      </c>
      <c r="E68" s="12" t="s">
        <v>17</v>
      </c>
      <c r="F68" s="13" t="n">
        <v>50.0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69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70</v>
      </c>
      <c r="E70" s="12" t="s">
        <v>17</v>
      </c>
      <c r="F70" s="13" t="n">
        <v>39.0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71</v>
      </c>
      <c r="D71" s="11"/>
      <c r="E71" s="12" t="s">
        <v>13</v>
      </c>
      <c r="F71" s="13" t="n">
        <v>1.0</v>
      </c>
      <c r="G71" s="15">
        <f>G72+G73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72</v>
      </c>
      <c r="E72" s="12" t="s">
        <v>38</v>
      </c>
      <c r="F72" s="14" t="n">
        <v>251.1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73</v>
      </c>
      <c r="E73" s="12" t="s">
        <v>74</v>
      </c>
      <c r="F73" s="13" t="n">
        <v>7.0</v>
      </c>
      <c r="G73" s="16"/>
      <c r="I73" s="17" t="n">
        <v>64.0</v>
      </c>
      <c r="J73" s="18" t="n">
        <v>4.0</v>
      </c>
    </row>
    <row r="74" ht="42.0" customHeight="true">
      <c r="A74" s="10" t="s">
        <v>75</v>
      </c>
      <c r="B74" s="11"/>
      <c r="C74" s="11"/>
      <c r="D74" s="11"/>
      <c r="E74" s="12" t="s">
        <v>13</v>
      </c>
      <c r="F74" s="13" t="n">
        <v>1.0</v>
      </c>
      <c r="G74" s="15">
        <f>G11+G28+G35+G56+G62+G65</f>
      </c>
      <c r="I74" s="17" t="n">
        <v>65.0</v>
      </c>
      <c r="J74" s="18" t="n">
        <v>20.0</v>
      </c>
    </row>
    <row r="75" ht="42.0" customHeight="true">
      <c r="A75" s="10"/>
      <c r="B75" s="11" t="s">
        <v>76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s">
        <v>77</v>
      </c>
    </row>
    <row r="76" ht="42.0" customHeight="true">
      <c r="A76" s="10"/>
      <c r="B76" s="11" t="s">
        <v>78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s">
        <v>79</v>
      </c>
    </row>
    <row r="77" ht="42.0" customHeight="true">
      <c r="A77" s="10" t="s">
        <v>80</v>
      </c>
      <c r="B77" s="11"/>
      <c r="C77" s="11"/>
      <c r="D77" s="11"/>
      <c r="E77" s="12" t="s">
        <v>13</v>
      </c>
      <c r="F77" s="13" t="n">
        <v>1.0</v>
      </c>
      <c r="G77" s="15">
        <f>G78</f>
      </c>
      <c r="I77" s="17" t="n">
        <v>68.0</v>
      </c>
      <c r="J77" s="18" t="n">
        <v>200.0</v>
      </c>
    </row>
    <row r="78" ht="42.0" customHeight="true">
      <c r="A78" s="10"/>
      <c r="B78" s="11" t="s">
        <v>81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/>
    </row>
    <row r="79" ht="42.0" customHeight="true">
      <c r="A79" s="10" t="s">
        <v>82</v>
      </c>
      <c r="B79" s="11"/>
      <c r="C79" s="11"/>
      <c r="D79" s="11"/>
      <c r="E79" s="12" t="s">
        <v>13</v>
      </c>
      <c r="F79" s="13" t="n">
        <v>1.0</v>
      </c>
      <c r="G79" s="15">
        <f>G74+G77</f>
      </c>
      <c r="I79" s="17" t="n">
        <v>70.0</v>
      </c>
      <c r="J79" s="18"/>
    </row>
    <row r="80" ht="42.0" customHeight="true">
      <c r="A80" s="10"/>
      <c r="B80" s="11" t="s">
        <v>83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210.0</v>
      </c>
    </row>
    <row r="81" ht="42.0" customHeight="true">
      <c r="A81" s="10"/>
      <c r="B81" s="11"/>
      <c r="C81" s="11" t="s">
        <v>84</v>
      </c>
      <c r="D81" s="11"/>
      <c r="E81" s="12" t="s">
        <v>13</v>
      </c>
      <c r="F81" s="13" t="n">
        <v>1.0</v>
      </c>
      <c r="G81" s="16"/>
      <c r="I81" s="17" t="n">
        <v>72.0</v>
      </c>
      <c r="J81" s="18" t="s">
        <v>85</v>
      </c>
    </row>
    <row r="82" ht="42.0" customHeight="true">
      <c r="A82" s="10"/>
      <c r="B82" s="11"/>
      <c r="C82" s="11" t="s">
        <v>86</v>
      </c>
      <c r="D82" s="11"/>
      <c r="E82" s="12" t="s">
        <v>13</v>
      </c>
      <c r="F82" s="13" t="n">
        <v>1.0</v>
      </c>
      <c r="G82" s="16"/>
      <c r="I82" s="17" t="n">
        <v>73.0</v>
      </c>
      <c r="J82" s="18" t="s">
        <v>87</v>
      </c>
    </row>
    <row r="83" ht="42.0" customHeight="true">
      <c r="A83" s="10" t="s">
        <v>88</v>
      </c>
      <c r="B83" s="11"/>
      <c r="C83" s="11"/>
      <c r="D83" s="11"/>
      <c r="E83" s="12" t="s">
        <v>13</v>
      </c>
      <c r="F83" s="13" t="n">
        <v>1.0</v>
      </c>
      <c r="G83" s="15">
        <f>G74+G77+G80</f>
      </c>
      <c r="I83" s="17" t="n">
        <v>74.0</v>
      </c>
      <c r="J83" s="18"/>
    </row>
    <row r="84" ht="42.0" customHeight="true">
      <c r="A84" s="10"/>
      <c r="B84" s="11" t="s">
        <v>89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s">
        <v>90</v>
      </c>
    </row>
    <row r="85" ht="42.0" customHeight="true">
      <c r="A85" s="10"/>
      <c r="B85" s="11" t="s">
        <v>91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220.0</v>
      </c>
    </row>
    <row r="86" ht="42.0" customHeight="true">
      <c r="A86" s="10" t="s">
        <v>92</v>
      </c>
      <c r="B86" s="11"/>
      <c r="C86" s="11"/>
      <c r="D86" s="11"/>
      <c r="E86" s="12" t="s">
        <v>13</v>
      </c>
      <c r="F86" s="13" t="n">
        <v>1.0</v>
      </c>
      <c r="G86" s="15">
        <f>G83+G85</f>
      </c>
      <c r="I86" s="17" t="n">
        <v>77.0</v>
      </c>
      <c r="J86" s="18" t="n">
        <v>30.0</v>
      </c>
    </row>
    <row r="87" ht="42.0" customHeight="true">
      <c r="A87" s="19" t="s">
        <v>93</v>
      </c>
      <c r="B87" s="20"/>
      <c r="C87" s="20"/>
      <c r="D87" s="20"/>
      <c r="E87" s="21" t="s">
        <v>94</v>
      </c>
      <c r="F87" s="22" t="s">
        <v>94</v>
      </c>
      <c r="G87" s="24">
        <f>G86</f>
      </c>
      <c r="I87" s="26" t="n">
        <v>78.0</v>
      </c>
      <c r="J87" s="26" t="n">
        <v>90.0</v>
      </c>
    </row>
    <row r="88">
      <c r="I8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C18:D18"/>
    <mergeCell ref="D19"/>
    <mergeCell ref="D20"/>
    <mergeCell ref="D21"/>
    <mergeCell ref="C22:D22"/>
    <mergeCell ref="D23"/>
    <mergeCell ref="D24"/>
    <mergeCell ref="D25"/>
    <mergeCell ref="C26:D26"/>
    <mergeCell ref="D27"/>
    <mergeCell ref="B28:D28"/>
    <mergeCell ref="C29:D29"/>
    <mergeCell ref="D30"/>
    <mergeCell ref="D31"/>
    <mergeCell ref="D32"/>
    <mergeCell ref="C33:D33"/>
    <mergeCell ref="D34"/>
    <mergeCell ref="B35:D35"/>
    <mergeCell ref="C36:D36"/>
    <mergeCell ref="D37"/>
    <mergeCell ref="D38"/>
    <mergeCell ref="D39"/>
    <mergeCell ref="C40:D40"/>
    <mergeCell ref="D41"/>
    <mergeCell ref="D42"/>
    <mergeCell ref="C43:D43"/>
    <mergeCell ref="D44"/>
    <mergeCell ref="D45"/>
    <mergeCell ref="D46"/>
    <mergeCell ref="D47"/>
    <mergeCell ref="D48"/>
    <mergeCell ref="D49"/>
    <mergeCell ref="D50"/>
    <mergeCell ref="C51:D51"/>
    <mergeCell ref="D52"/>
    <mergeCell ref="D53"/>
    <mergeCell ref="D54"/>
    <mergeCell ref="D55"/>
    <mergeCell ref="B56:D56"/>
    <mergeCell ref="C57:D57"/>
    <mergeCell ref="D58"/>
    <mergeCell ref="C59:D59"/>
    <mergeCell ref="D60"/>
    <mergeCell ref="D61"/>
    <mergeCell ref="B62:D62"/>
    <mergeCell ref="C63:D63"/>
    <mergeCell ref="D64"/>
    <mergeCell ref="B65:D65"/>
    <mergeCell ref="C66:D66"/>
    <mergeCell ref="D67"/>
    <mergeCell ref="D68"/>
    <mergeCell ref="C69:D69"/>
    <mergeCell ref="D70"/>
    <mergeCell ref="C71:D71"/>
    <mergeCell ref="D72"/>
    <mergeCell ref="D73"/>
    <mergeCell ref="A74:D74"/>
    <mergeCell ref="B75:D75"/>
    <mergeCell ref="B76:D76"/>
    <mergeCell ref="A77:D77"/>
    <mergeCell ref="B78:D78"/>
    <mergeCell ref="A79:D79"/>
    <mergeCell ref="B80:D80"/>
    <mergeCell ref="C81:D81"/>
    <mergeCell ref="C82:D82"/>
    <mergeCell ref="A83:D83"/>
    <mergeCell ref="B84:D84"/>
    <mergeCell ref="B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2026-06-18T00:04:57Z</dcterms:created>
  <dc:creator>Apache POI</dc:creator>
</cp:coreProperties>
</file>